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adionički potrošni materijal" sheetId="1" r:id="rId1"/>
    <sheet name="SQL" sheetId="2" r:id="rId2"/>
  </sheets>
  <definedNames/>
  <calcPr fullCalcOnLoad="1"/>
</workbook>
</file>

<file path=xl/sharedStrings.xml><?xml version="1.0" encoding="utf-8"?>
<sst xmlns="http://schemas.openxmlformats.org/spreadsheetml/2006/main" count="121" uniqueCount="72">
  <si>
    <t>Jedinica mjere</t>
  </si>
  <si>
    <t>Jedinična cijena</t>
  </si>
  <si>
    <t>Cijena bez PDV-a</t>
  </si>
  <si>
    <t>KOM</t>
  </si>
  <si>
    <t>select NAZIV_STAVKE NAZIV_STAVKE, SIFRA_JM SIFRA_JM from (select * from "ITEM01"."VIEW_SR_ODR_CIST")</t>
  </si>
  <si>
    <t>Pakiranje</t>
  </si>
  <si>
    <t>Red. Br.</t>
  </si>
  <si>
    <t>Naziv artikla</t>
  </si>
  <si>
    <t>Količina</t>
  </si>
  <si>
    <t>Cijena ponude (bez PDV-a)</t>
  </si>
  <si>
    <t>Popust u postotku - rabat na jediničnu cijenu</t>
  </si>
  <si>
    <t>Popust na ukupni iznos</t>
  </si>
  <si>
    <t>Cijena ponude s popustom (bez PDV-a)</t>
  </si>
  <si>
    <t>PDV 23%</t>
  </si>
  <si>
    <t>UKUPNA CIJENA PONUDE</t>
  </si>
  <si>
    <t>Slovima:</t>
  </si>
  <si>
    <t>Specifikaciju ovjerava ovlaštena osoba Ponuditelja</t>
  </si>
  <si>
    <t>M.P.</t>
  </si>
  <si>
    <t>NAPOMENE:</t>
  </si>
  <si>
    <t>KG</t>
  </si>
  <si>
    <t>Na zahtjev Naručitelja za svaku stavku specifikacije prilikom sukcesivne isporuke Dobavljač mora priložiti tvornički atest</t>
  </si>
  <si>
    <t>Naziv proivođača artikla</t>
  </si>
  <si>
    <t>U Specifikaciji za svaku stavku u stupcu "Naziv proizvođača artikla" obvezno treba navesti ime proizvođača artikla kojeg Ponuditelj nudi i kojeg će u slučaju sklapanja ugovora isporučivati</t>
  </si>
  <si>
    <t>CIJEV ŠAVNA OKRUGLA INOX  101,6 X 3,6
W.Nr.1.4404 AISI 316 L 
površina 2B (AISI) ili BA (AISI)</t>
  </si>
  <si>
    <t>CIJEV ŠAVNA OKRUGLA INOX  114,3 X 4,0
W.Nr.1.4404 AISI 316 L 
površina 2B (AISI) ili BA (AISI)</t>
  </si>
  <si>
    <t>CIJEV ŠAVNA OKRUGLA INOX  25,0 X 2,0
W.Nr.1.4404 AISI 316 L 
površina 2B (AISI) ili BA (AISI)</t>
  </si>
  <si>
    <t>CIJEV ŠAVNA OKRUGLA INOX  38,0 X 2,0
W.Nr.1.4404 AISI 316 L 
površina 2B (AISI) ili BA (AISI)</t>
  </si>
  <si>
    <t>CIJEV ŠAVNA OKRUGLA INOX  42,4 X 3,2
W.Nr.1.4404 AISI 316 L 
površina 2B (AISI) ili BA (AISI)</t>
  </si>
  <si>
    <t>CIJEV ŠAVNA OKRUGLA INOX  48,3 X 3,2
W.Nr.1.4404 AISI 316 L 
površina 2B (AISI) ili BA (AISI)</t>
  </si>
  <si>
    <t>CIJEV ŠAVNA OKRUGLA INOX  54,0 X 2,0
W.Nr.1.4404 AISI 316 L 
površina 2B (AISI) ili BA (AISI)</t>
  </si>
  <si>
    <t>CIJEV ŠAVNA PRAVOKUTNA INOX  40 X 30 X 2W.Nr.1.4404 AISI 316 L 
površina 2B (AISI)</t>
  </si>
  <si>
    <t>LIM INOX   0,6 MM  HLADNO VALJANI
W.Nr.1.4404 AISI 316 L 
površina 2B (AISI) ili BA (AISI)</t>
  </si>
  <si>
    <t>LIM INOX   10 MM   TOPLO VALJANI
W.Nr.1.4404 AISI 316 L 
površina 2B (AISI)</t>
  </si>
  <si>
    <t>LIM INOX   1,0 MM  HLADNO VALJANI
W.Nr.1.4404 AISI 316 L 
površina 2B (AISI) ili BA (AISI)</t>
  </si>
  <si>
    <t>LIM INOX   1,5 MM  HLADNO VALJANI
W.Nr.1.4404 AISI 316 L 
površina 2B (AISI) ili BA (AISI)</t>
  </si>
  <si>
    <t>LIM INOX   2,0 MM  HLADNO VALJANI
W.Nr.1.4404 AISI 316 L 
površina 2B (AISI) ili BA (AISI)</t>
  </si>
  <si>
    <t>LIM INOX   5,0 MM  TOPLO VALJANI
W.Nr.1.4404 AISI 316 L 
površina 2B (AISI)</t>
  </si>
  <si>
    <t>LIM INOX   6,0 MM  TOPLO VALJANI
W.Nr.1.4404 AISI 316 L 
površina  1 (AISI)</t>
  </si>
  <si>
    <t>LIM INOX   8,0 MM  TOPLO VALJANI
W.Nr.1.4404 AISI 316 L 
površina  1 (AISI)</t>
  </si>
  <si>
    <t>OKRUGLI INOX SVIJETLOVUČENI   FI   5 MM
W.Nr.1.4404 AISI 316 L</t>
  </si>
  <si>
    <t>OKRUGLI INOX SVIJETLOVUČENI   FI   6 MM
W.Nr.1.4404 AISI 316 L</t>
  </si>
  <si>
    <t>OKRUGLI INOX SVIJETLOVUČENI   FI   8 MM
W.Nr.1.4404 AISI 316 L</t>
  </si>
  <si>
    <t>OKRUGLI INOX SVIJETLOVUČENI   FI  10 MM
W.Nr.1.4404 AISI 316 L</t>
  </si>
  <si>
    <t>OKRUGLI INOX SVIJETLOVUČENI   FI  12 MM
W.Nr.1.4404 AISI 316 L</t>
  </si>
  <si>
    <t>OKRUGLI INOX SVIJETLOVUČENI   FI  14 MM
W.Nr.1.4404 AISI 316 L</t>
  </si>
  <si>
    <t>OKRUGLI INOX SVIJETLOVUČENI   FI  16 MM
W.Nr.1.4404 AISI 316 L</t>
  </si>
  <si>
    <t>OKRUGLI INOX SVIJETLOVUČENI   FI  18 MM
W.Nr.1.4404 AISI 316 L</t>
  </si>
  <si>
    <t>OKRUGLI INOX SVIJETLOVUČENI   FI  18 MM
W.Nr.1.4057 AISI 431 L POBOLJŠAN</t>
  </si>
  <si>
    <t>OKRUGLI INOX SVIJETLOVUČENI   FI  20 MM
W.Nr.1.4404 AISI 316 L</t>
  </si>
  <si>
    <t>OKRUGLI INOX SVIJETLOVUČENI   FI  24 MM
W.Nr.1.4057 AISI 431 POBOLJŠAN</t>
  </si>
  <si>
    <t>OKRUGLI INOX SVIJETLOVUČENI   FI  25 MM
W.Nr.1.4404 AISI 316 L</t>
  </si>
  <si>
    <t>OKRUGLI INOX SVIJETLOVUČENI   FI  30 MM
W.Nr.1.4404 AISI 316 L</t>
  </si>
  <si>
    <t>OKRUGLI INOX SVIJETLOVUČENI   FI  32 MM
W.Nr.1.4404 AISI 316 L</t>
  </si>
  <si>
    <t>OKRUGLI INOX SVIJETLOVUČENI   FI  40 MM
W.Nr.1.4404 AISI 316 L</t>
  </si>
  <si>
    <t>PLOSNATI INOX  VALJANI   20 X 3
W.Nr.1.4404 AISI 316 L</t>
  </si>
  <si>
    <t>PLOSNATI INOX  VALJANI   25 X 3
W.Nr.1.4404 AISI 316 L</t>
  </si>
  <si>
    <t>PLOSNATI INOX  VALJANI   25 X 5
W.Nr.1.4404 AISI 316 L</t>
  </si>
  <si>
    <t>PLOSNATI INOX  VALJANI   30 X 3
W.Nr.1.4404 AISI 316 L</t>
  </si>
  <si>
    <t>PLOSNATI INOX  VALJANI   30 X 5
W.Nr.1.4404 AISI 316 L</t>
  </si>
  <si>
    <t>PLOSNATI INOX  VALJANI   30 X 8
W.Nr.1.4404 AISI 316 L</t>
  </si>
  <si>
    <t>PLOSNATI INOX  VALJANI   40 X 5
W.Nr.1.4404 AISI 316 L</t>
  </si>
  <si>
    <t>PLOSNATI INOX  VALJANI   40 X 8
W.Nr.1.4404 AISI 316 L</t>
  </si>
  <si>
    <t>PLOSNATI INOX  VALJANI   50 X 5
W.Nr.1.4404 AISI 316 L</t>
  </si>
  <si>
    <t>PLOSNATI INOX  VALJANI   60 X 5
W.Nr.1.4404 AISI 316 L</t>
  </si>
  <si>
    <t>PLOSNATI INOX  VALJANI   60 X 8
W.Nr.1.4404 AISI 316 L</t>
  </si>
  <si>
    <t>PLOSNATI INOX  VALJANI   80 X 5
W.Nr.1.4404 AISI 316 L</t>
  </si>
  <si>
    <t>PLOSNATI INOX  VALJANI 100 X 10
W.Nr.1.4404 AISI 316 L</t>
  </si>
  <si>
    <t>PLOSNATI INOX  VALJANI 100 X 5
W.Nr.1.4404 AISI 316 L</t>
  </si>
  <si>
    <t>PLOSNATI INOX  VALJANI 100 X 8
W.Nr.1.4404 AISI 316 L</t>
  </si>
  <si>
    <t>CIJEV ŠAVNA OKRUGLA INOX  101,6 X 3,05, W.Nr.1.4404 AISI 316 L 
površina 2B (AISI) ili BA (AISI)</t>
  </si>
  <si>
    <t>CIJEV ŠAVNA KVADRATNA INOX  40 X40 X 2,00, W.Nr.1.4404 AISI 316 L 
površina 2B (AISI)</t>
  </si>
  <si>
    <t>CIJEV ŠAVNA KVADRATNA INOX  30 X30 X 2,00, W.Nr.1.4404 AISI 316 L 
površina 2B (AISI)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</si>
</sst>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9">
    <font>
      <sz val="10"/>
      <name val="Arial"/>
      <family val="2"/>
    </font>
    <font>
      <sz val="9"/>
      <name val="Verdan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view="pageLayout" workbookViewId="0" topLeftCell="A1">
      <selection activeCell="H2" sqref="H2"/>
    </sheetView>
  </sheetViews>
  <sheetFormatPr defaultColWidth="9.140625" defaultRowHeight="12.75"/>
  <cols>
    <col min="1" max="1" width="4.7109375" style="3" customWidth="1"/>
    <col min="2" max="2" width="38.57421875" style="4" customWidth="1"/>
    <col min="3" max="3" width="11.140625" style="3" customWidth="1"/>
    <col min="4" max="4" width="8.421875" style="3" customWidth="1"/>
    <col min="5" max="5" width="7.57421875" style="3" customWidth="1"/>
    <col min="6" max="6" width="33.421875" style="4" customWidth="1"/>
    <col min="7" max="7" width="13.421875" style="4" customWidth="1"/>
    <col min="8" max="8" width="15.28125" style="4" customWidth="1"/>
    <col min="9" max="16384" width="9.140625" style="4" customWidth="1"/>
  </cols>
  <sheetData>
    <row r="1" spans="1:8" s="3" customFormat="1" ht="27.75" customHeight="1">
      <c r="A1" s="1" t="s">
        <v>6</v>
      </c>
      <c r="B1" s="1" t="s">
        <v>7</v>
      </c>
      <c r="C1" s="1" t="s">
        <v>5</v>
      </c>
      <c r="D1" s="1" t="s">
        <v>0</v>
      </c>
      <c r="E1" s="1" t="s">
        <v>8</v>
      </c>
      <c r="F1" s="1" t="s">
        <v>21</v>
      </c>
      <c r="G1" s="1" t="s">
        <v>1</v>
      </c>
      <c r="H1" s="1" t="s">
        <v>2</v>
      </c>
    </row>
    <row r="2" spans="1:8" ht="38.25" customHeight="1">
      <c r="A2" s="1">
        <v>1</v>
      </c>
      <c r="B2" s="11" t="s">
        <v>71</v>
      </c>
      <c r="C2" s="10"/>
      <c r="D2" s="9" t="s">
        <v>19</v>
      </c>
      <c r="E2" s="1">
        <v>22</v>
      </c>
      <c r="F2" s="2"/>
      <c r="G2" s="2"/>
      <c r="H2" s="2">
        <f>E2*G2</f>
        <v>0</v>
      </c>
    </row>
    <row r="3" spans="1:8" ht="38.25" customHeight="1">
      <c r="A3" s="1">
        <v>2</v>
      </c>
      <c r="B3" s="11" t="s">
        <v>70</v>
      </c>
      <c r="C3" s="8"/>
      <c r="D3" s="9" t="s">
        <v>19</v>
      </c>
      <c r="E3" s="1">
        <v>20</v>
      </c>
      <c r="F3" s="2"/>
      <c r="G3" s="2"/>
      <c r="H3" s="2">
        <f>E3*G3</f>
        <v>0</v>
      </c>
    </row>
    <row r="4" spans="1:8" ht="38.25" customHeight="1">
      <c r="A4" s="1">
        <v>3</v>
      </c>
      <c r="B4" s="11" t="s">
        <v>70</v>
      </c>
      <c r="C4" s="8"/>
      <c r="D4" s="9" t="s">
        <v>19</v>
      </c>
      <c r="E4" s="1">
        <v>30</v>
      </c>
      <c r="F4" s="2"/>
      <c r="G4" s="2"/>
      <c r="H4" s="2">
        <f>E4*G4</f>
        <v>0</v>
      </c>
    </row>
    <row r="5" spans="1:8" ht="38.25" customHeight="1">
      <c r="A5" s="1">
        <v>4</v>
      </c>
      <c r="B5" s="11" t="s">
        <v>69</v>
      </c>
      <c r="C5" s="8"/>
      <c r="D5" s="9" t="s">
        <v>19</v>
      </c>
      <c r="E5" s="1">
        <v>50</v>
      </c>
      <c r="F5" s="2"/>
      <c r="G5" s="2"/>
      <c r="H5" s="2">
        <f>E5*G5</f>
        <v>0</v>
      </c>
    </row>
    <row r="6" spans="1:8" ht="38.25" customHeight="1">
      <c r="A6" s="1">
        <v>5</v>
      </c>
      <c r="B6" s="11" t="s">
        <v>23</v>
      </c>
      <c r="C6" s="8"/>
      <c r="D6" s="9" t="s">
        <v>19</v>
      </c>
      <c r="E6" s="1">
        <v>15</v>
      </c>
      <c r="F6" s="2"/>
      <c r="G6" s="2"/>
      <c r="H6" s="2">
        <f>E6*G6</f>
        <v>0</v>
      </c>
    </row>
    <row r="7" spans="1:8" ht="38.25" customHeight="1">
      <c r="A7" s="1">
        <v>6</v>
      </c>
      <c r="B7" s="11" t="s">
        <v>24</v>
      </c>
      <c r="C7" s="8"/>
      <c r="D7" s="9" t="s">
        <v>19</v>
      </c>
      <c r="E7" s="1">
        <v>10</v>
      </c>
      <c r="F7" s="2"/>
      <c r="G7" s="2"/>
      <c r="H7" s="2">
        <f aca="true" t="shared" si="0" ref="H7:H51">E7*G7</f>
        <v>0</v>
      </c>
    </row>
    <row r="8" spans="1:8" ht="38.25" customHeight="1">
      <c r="A8" s="1">
        <v>7</v>
      </c>
      <c r="B8" s="11" t="s">
        <v>25</v>
      </c>
      <c r="C8" s="8"/>
      <c r="D8" s="9" t="s">
        <v>19</v>
      </c>
      <c r="E8" s="1">
        <v>2</v>
      </c>
      <c r="F8" s="2"/>
      <c r="G8" s="2"/>
      <c r="H8" s="2">
        <f t="shared" si="0"/>
        <v>0</v>
      </c>
    </row>
    <row r="9" spans="1:8" ht="38.25" customHeight="1">
      <c r="A9" s="1">
        <v>8</v>
      </c>
      <c r="B9" s="11" t="s">
        <v>26</v>
      </c>
      <c r="C9" s="8"/>
      <c r="D9" s="9" t="s">
        <v>19</v>
      </c>
      <c r="E9" s="1">
        <v>90</v>
      </c>
      <c r="F9" s="2"/>
      <c r="G9" s="2"/>
      <c r="H9" s="2">
        <f t="shared" si="0"/>
        <v>0</v>
      </c>
    </row>
    <row r="10" spans="1:8" ht="38.25" customHeight="1">
      <c r="A10" s="1">
        <v>9</v>
      </c>
      <c r="B10" s="11" t="s">
        <v>27</v>
      </c>
      <c r="C10" s="8"/>
      <c r="D10" s="9" t="s">
        <v>19</v>
      </c>
      <c r="E10" s="1">
        <v>10</v>
      </c>
      <c r="F10" s="2"/>
      <c r="G10" s="2"/>
      <c r="H10" s="2">
        <f t="shared" si="0"/>
        <v>0</v>
      </c>
    </row>
    <row r="11" spans="1:8" ht="38.25" customHeight="1">
      <c r="A11" s="1">
        <v>10</v>
      </c>
      <c r="B11" s="11" t="s">
        <v>28</v>
      </c>
      <c r="C11" s="8"/>
      <c r="D11" s="9" t="s">
        <v>19</v>
      </c>
      <c r="E11" s="1">
        <v>100</v>
      </c>
      <c r="F11" s="2"/>
      <c r="G11" s="2"/>
      <c r="H11" s="2">
        <f t="shared" si="0"/>
        <v>0</v>
      </c>
    </row>
    <row r="12" spans="1:8" ht="38.25" customHeight="1">
      <c r="A12" s="1">
        <v>11</v>
      </c>
      <c r="B12" s="11" t="s">
        <v>29</v>
      </c>
      <c r="C12" s="8"/>
      <c r="D12" s="9" t="s">
        <v>19</v>
      </c>
      <c r="E12" s="1">
        <v>16</v>
      </c>
      <c r="F12" s="2"/>
      <c r="G12" s="2"/>
      <c r="H12" s="2">
        <f t="shared" si="0"/>
        <v>0</v>
      </c>
    </row>
    <row r="13" spans="1:8" ht="38.25" customHeight="1">
      <c r="A13" s="1">
        <v>12</v>
      </c>
      <c r="B13" s="11" t="s">
        <v>30</v>
      </c>
      <c r="C13" s="8"/>
      <c r="D13" s="9" t="s">
        <v>19</v>
      </c>
      <c r="E13" s="1">
        <v>30</v>
      </c>
      <c r="F13" s="2"/>
      <c r="G13" s="2"/>
      <c r="H13" s="2">
        <f t="shared" si="0"/>
        <v>0</v>
      </c>
    </row>
    <row r="14" spans="1:8" ht="38.25" customHeight="1">
      <c r="A14" s="1">
        <v>13</v>
      </c>
      <c r="B14" s="11" t="s">
        <v>31</v>
      </c>
      <c r="C14" s="8"/>
      <c r="D14" s="9" t="s">
        <v>19</v>
      </c>
      <c r="E14" s="1">
        <v>10</v>
      </c>
      <c r="F14" s="2"/>
      <c r="G14" s="2"/>
      <c r="H14" s="2">
        <f t="shared" si="0"/>
        <v>0</v>
      </c>
    </row>
    <row r="15" spans="1:8" ht="38.25" customHeight="1">
      <c r="A15" s="1">
        <v>14</v>
      </c>
      <c r="B15" s="11" t="s">
        <v>32</v>
      </c>
      <c r="C15" s="8"/>
      <c r="D15" s="9" t="s">
        <v>19</v>
      </c>
      <c r="E15" s="1">
        <v>16</v>
      </c>
      <c r="F15" s="2"/>
      <c r="G15" s="2"/>
      <c r="H15" s="2">
        <f t="shared" si="0"/>
        <v>0</v>
      </c>
    </row>
    <row r="16" spans="1:8" ht="38.25" customHeight="1">
      <c r="A16" s="1">
        <v>15</v>
      </c>
      <c r="B16" s="11" t="s">
        <v>33</v>
      </c>
      <c r="C16" s="8"/>
      <c r="D16" s="9" t="s">
        <v>19</v>
      </c>
      <c r="E16" s="1">
        <v>160</v>
      </c>
      <c r="F16" s="2"/>
      <c r="G16" s="2"/>
      <c r="H16" s="2">
        <f t="shared" si="0"/>
        <v>0</v>
      </c>
    </row>
    <row r="17" spans="1:8" ht="38.25" customHeight="1">
      <c r="A17" s="1">
        <v>16</v>
      </c>
      <c r="B17" s="11" t="s">
        <v>34</v>
      </c>
      <c r="C17" s="8"/>
      <c r="D17" s="9" t="s">
        <v>19</v>
      </c>
      <c r="E17" s="1">
        <v>36</v>
      </c>
      <c r="F17" s="2"/>
      <c r="G17" s="2"/>
      <c r="H17" s="2">
        <f t="shared" si="0"/>
        <v>0</v>
      </c>
    </row>
    <row r="18" spans="1:8" ht="38.25" customHeight="1">
      <c r="A18" s="1">
        <v>17</v>
      </c>
      <c r="B18" s="11" t="s">
        <v>35</v>
      </c>
      <c r="C18" s="8"/>
      <c r="D18" s="9" t="s">
        <v>3</v>
      </c>
      <c r="E18" s="1">
        <v>32</v>
      </c>
      <c r="F18" s="2"/>
      <c r="G18" s="2"/>
      <c r="H18" s="2">
        <f t="shared" si="0"/>
        <v>0</v>
      </c>
    </row>
    <row r="19" spans="1:8" ht="38.25" customHeight="1">
      <c r="A19" s="1">
        <v>18</v>
      </c>
      <c r="B19" s="11" t="s">
        <v>36</v>
      </c>
      <c r="C19" s="8"/>
      <c r="D19" s="9" t="s">
        <v>19</v>
      </c>
      <c r="E19" s="1">
        <v>40</v>
      </c>
      <c r="F19" s="2"/>
      <c r="G19" s="2"/>
      <c r="H19" s="2">
        <f t="shared" si="0"/>
        <v>0</v>
      </c>
    </row>
    <row r="20" spans="1:8" ht="38.25" customHeight="1">
      <c r="A20" s="1">
        <v>19</v>
      </c>
      <c r="B20" s="11" t="s">
        <v>37</v>
      </c>
      <c r="C20" s="8"/>
      <c r="D20" s="9" t="s">
        <v>19</v>
      </c>
      <c r="E20" s="1">
        <v>96</v>
      </c>
      <c r="F20" s="2"/>
      <c r="G20" s="2"/>
      <c r="H20" s="2">
        <f t="shared" si="0"/>
        <v>0</v>
      </c>
    </row>
    <row r="21" spans="1:8" ht="38.25" customHeight="1">
      <c r="A21" s="1">
        <v>20</v>
      </c>
      <c r="B21" s="11" t="s">
        <v>38</v>
      </c>
      <c r="C21" s="8"/>
      <c r="D21" s="9" t="s">
        <v>19</v>
      </c>
      <c r="E21" s="1">
        <v>64</v>
      </c>
      <c r="F21" s="2"/>
      <c r="G21" s="2"/>
      <c r="H21" s="2">
        <f t="shared" si="0"/>
        <v>0</v>
      </c>
    </row>
    <row r="22" spans="1:8" ht="38.25" customHeight="1">
      <c r="A22" s="1">
        <v>21</v>
      </c>
      <c r="B22" s="11" t="s">
        <v>39</v>
      </c>
      <c r="C22" s="8"/>
      <c r="D22" s="9" t="s">
        <v>19</v>
      </c>
      <c r="E22" s="1">
        <v>10</v>
      </c>
      <c r="F22" s="2"/>
      <c r="G22" s="2"/>
      <c r="H22" s="2">
        <f t="shared" si="0"/>
        <v>0</v>
      </c>
    </row>
    <row r="23" spans="1:8" ht="38.25" customHeight="1">
      <c r="A23" s="1">
        <v>22</v>
      </c>
      <c r="B23" s="11" t="s">
        <v>40</v>
      </c>
      <c r="C23" s="8"/>
      <c r="D23" s="9" t="s">
        <v>19</v>
      </c>
      <c r="E23" s="1">
        <v>20</v>
      </c>
      <c r="F23" s="2"/>
      <c r="G23" s="2"/>
      <c r="H23" s="2">
        <f t="shared" si="0"/>
        <v>0</v>
      </c>
    </row>
    <row r="24" spans="1:8" ht="38.25" customHeight="1">
      <c r="A24" s="1">
        <v>23</v>
      </c>
      <c r="B24" s="11" t="s">
        <v>41</v>
      </c>
      <c r="C24" s="8"/>
      <c r="D24" s="9" t="s">
        <v>19</v>
      </c>
      <c r="E24" s="1">
        <v>30</v>
      </c>
      <c r="F24" s="2"/>
      <c r="G24" s="2"/>
      <c r="H24" s="2">
        <f t="shared" si="0"/>
        <v>0</v>
      </c>
    </row>
    <row r="25" spans="1:8" ht="38.25" customHeight="1">
      <c r="A25" s="1">
        <v>24</v>
      </c>
      <c r="B25" s="11" t="s">
        <v>42</v>
      </c>
      <c r="C25" s="8"/>
      <c r="D25" s="9" t="s">
        <v>19</v>
      </c>
      <c r="E25" s="1">
        <v>40</v>
      </c>
      <c r="F25" s="2"/>
      <c r="G25" s="2"/>
      <c r="H25" s="2">
        <f t="shared" si="0"/>
        <v>0</v>
      </c>
    </row>
    <row r="26" spans="1:8" ht="38.25" customHeight="1">
      <c r="A26" s="1">
        <v>25</v>
      </c>
      <c r="B26" s="11" t="s">
        <v>43</v>
      </c>
      <c r="C26" s="8"/>
      <c r="D26" s="9" t="s">
        <v>19</v>
      </c>
      <c r="E26" s="1">
        <v>50</v>
      </c>
      <c r="F26" s="2"/>
      <c r="G26" s="2"/>
      <c r="H26" s="2">
        <f t="shared" si="0"/>
        <v>0</v>
      </c>
    </row>
    <row r="27" spans="1:8" ht="38.25" customHeight="1">
      <c r="A27" s="1">
        <v>26</v>
      </c>
      <c r="B27" s="11" t="s">
        <v>44</v>
      </c>
      <c r="C27" s="8"/>
      <c r="D27" s="9" t="s">
        <v>19</v>
      </c>
      <c r="E27" s="1">
        <v>10</v>
      </c>
      <c r="F27" s="2"/>
      <c r="G27" s="2"/>
      <c r="H27" s="2">
        <f t="shared" si="0"/>
        <v>0</v>
      </c>
    </row>
    <row r="28" spans="1:8" ht="38.25" customHeight="1">
      <c r="A28" s="1">
        <v>27</v>
      </c>
      <c r="B28" s="11" t="s">
        <v>45</v>
      </c>
      <c r="C28" s="8"/>
      <c r="D28" s="9" t="s">
        <v>19</v>
      </c>
      <c r="E28" s="1">
        <v>50</v>
      </c>
      <c r="F28" s="2"/>
      <c r="G28" s="2"/>
      <c r="H28" s="2">
        <f t="shared" si="0"/>
        <v>0</v>
      </c>
    </row>
    <row r="29" spans="1:8" ht="38.25" customHeight="1">
      <c r="A29" s="1">
        <v>28</v>
      </c>
      <c r="B29" s="11" t="s">
        <v>46</v>
      </c>
      <c r="C29" s="8"/>
      <c r="D29" s="9" t="s">
        <v>19</v>
      </c>
      <c r="E29" s="1">
        <v>50</v>
      </c>
      <c r="F29" s="2"/>
      <c r="G29" s="2"/>
      <c r="H29" s="2">
        <f t="shared" si="0"/>
        <v>0</v>
      </c>
    </row>
    <row r="30" spans="1:8" ht="38.25" customHeight="1">
      <c r="A30" s="1">
        <v>29</v>
      </c>
      <c r="B30" s="11" t="s">
        <v>47</v>
      </c>
      <c r="C30" s="8"/>
      <c r="D30" s="9" t="s">
        <v>19</v>
      </c>
      <c r="E30" s="1">
        <v>100</v>
      </c>
      <c r="F30" s="2"/>
      <c r="G30" s="2"/>
      <c r="H30" s="2">
        <f t="shared" si="0"/>
        <v>0</v>
      </c>
    </row>
    <row r="31" spans="1:8" ht="38.25" customHeight="1">
      <c r="A31" s="1">
        <v>30</v>
      </c>
      <c r="B31" s="11" t="s">
        <v>48</v>
      </c>
      <c r="C31" s="8"/>
      <c r="D31" s="9" t="s">
        <v>19</v>
      </c>
      <c r="E31" s="1">
        <v>50</v>
      </c>
      <c r="F31" s="2"/>
      <c r="G31" s="2"/>
      <c r="H31" s="2">
        <f t="shared" si="0"/>
        <v>0</v>
      </c>
    </row>
    <row r="32" spans="1:8" ht="38.25" customHeight="1">
      <c r="A32" s="1">
        <v>31</v>
      </c>
      <c r="B32" s="11" t="s">
        <v>49</v>
      </c>
      <c r="C32" s="8"/>
      <c r="D32" s="9" t="s">
        <v>19</v>
      </c>
      <c r="E32" s="1">
        <v>30</v>
      </c>
      <c r="F32" s="2"/>
      <c r="G32" s="2"/>
      <c r="H32" s="2">
        <f t="shared" si="0"/>
        <v>0</v>
      </c>
    </row>
    <row r="33" spans="1:8" ht="38.25" customHeight="1">
      <c r="A33" s="1">
        <v>32</v>
      </c>
      <c r="B33" s="11" t="s">
        <v>50</v>
      </c>
      <c r="C33" s="8"/>
      <c r="D33" s="9" t="s">
        <v>19</v>
      </c>
      <c r="E33" s="1">
        <v>40</v>
      </c>
      <c r="F33" s="2"/>
      <c r="G33" s="2"/>
      <c r="H33" s="2">
        <f t="shared" si="0"/>
        <v>0</v>
      </c>
    </row>
    <row r="34" spans="1:8" ht="38.25" customHeight="1">
      <c r="A34" s="1">
        <v>33</v>
      </c>
      <c r="B34" s="11" t="s">
        <v>51</v>
      </c>
      <c r="C34" s="8"/>
      <c r="D34" s="9" t="s">
        <v>19</v>
      </c>
      <c r="E34" s="1">
        <v>90</v>
      </c>
      <c r="F34" s="2"/>
      <c r="G34" s="2"/>
      <c r="H34" s="2">
        <f t="shared" si="0"/>
        <v>0</v>
      </c>
    </row>
    <row r="35" spans="1:8" ht="38.25" customHeight="1">
      <c r="A35" s="1">
        <v>34</v>
      </c>
      <c r="B35" s="11" t="s">
        <v>52</v>
      </c>
      <c r="C35" s="8"/>
      <c r="D35" s="9" t="s">
        <v>19</v>
      </c>
      <c r="E35" s="1">
        <v>10</v>
      </c>
      <c r="F35" s="2"/>
      <c r="G35" s="2"/>
      <c r="H35" s="2">
        <f t="shared" si="0"/>
        <v>0</v>
      </c>
    </row>
    <row r="36" spans="1:8" ht="38.25" customHeight="1">
      <c r="A36" s="1">
        <v>35</v>
      </c>
      <c r="B36" s="11" t="s">
        <v>53</v>
      </c>
      <c r="C36" s="8"/>
      <c r="D36" s="9" t="s">
        <v>19</v>
      </c>
      <c r="E36" s="1">
        <v>10</v>
      </c>
      <c r="F36" s="2"/>
      <c r="G36" s="2"/>
      <c r="H36" s="2">
        <f t="shared" si="0"/>
        <v>0</v>
      </c>
    </row>
    <row r="37" spans="1:8" ht="38.25" customHeight="1">
      <c r="A37" s="1">
        <v>36</v>
      </c>
      <c r="B37" s="11" t="s">
        <v>54</v>
      </c>
      <c r="C37" s="8"/>
      <c r="D37" s="9" t="s">
        <v>19</v>
      </c>
      <c r="E37" s="1">
        <v>30</v>
      </c>
      <c r="F37" s="2"/>
      <c r="G37" s="2"/>
      <c r="H37" s="2">
        <f t="shared" si="0"/>
        <v>0</v>
      </c>
    </row>
    <row r="38" spans="1:8" ht="38.25" customHeight="1">
      <c r="A38" s="1">
        <v>37</v>
      </c>
      <c r="B38" s="11" t="s">
        <v>55</v>
      </c>
      <c r="C38" s="8"/>
      <c r="D38" s="9" t="s">
        <v>19</v>
      </c>
      <c r="E38" s="1">
        <v>24</v>
      </c>
      <c r="F38" s="2"/>
      <c r="G38" s="2"/>
      <c r="H38" s="2">
        <f t="shared" si="0"/>
        <v>0</v>
      </c>
    </row>
    <row r="39" spans="1:8" ht="38.25" customHeight="1">
      <c r="A39" s="1">
        <v>38</v>
      </c>
      <c r="B39" s="11" t="s">
        <v>56</v>
      </c>
      <c r="C39" s="8"/>
      <c r="D39" s="9" t="s">
        <v>19</v>
      </c>
      <c r="E39" s="1">
        <v>20</v>
      </c>
      <c r="F39" s="2"/>
      <c r="G39" s="2"/>
      <c r="H39" s="2">
        <f t="shared" si="0"/>
        <v>0</v>
      </c>
    </row>
    <row r="40" spans="1:8" ht="38.25" customHeight="1">
      <c r="A40" s="1">
        <v>39</v>
      </c>
      <c r="B40" s="11" t="s">
        <v>57</v>
      </c>
      <c r="C40" s="8"/>
      <c r="D40" s="9" t="s">
        <v>19</v>
      </c>
      <c r="E40" s="1">
        <v>15</v>
      </c>
      <c r="F40" s="2"/>
      <c r="G40" s="2"/>
      <c r="H40" s="2">
        <f t="shared" si="0"/>
        <v>0</v>
      </c>
    </row>
    <row r="41" spans="1:8" ht="38.25" customHeight="1">
      <c r="A41" s="1">
        <v>40</v>
      </c>
      <c r="B41" s="11" t="s">
        <v>58</v>
      </c>
      <c r="C41" s="8"/>
      <c r="D41" s="9" t="s">
        <v>19</v>
      </c>
      <c r="E41" s="1">
        <v>20</v>
      </c>
      <c r="F41" s="2"/>
      <c r="G41" s="2"/>
      <c r="H41" s="2">
        <f t="shared" si="0"/>
        <v>0</v>
      </c>
    </row>
    <row r="42" spans="1:8" ht="38.25" customHeight="1">
      <c r="A42" s="1">
        <v>41</v>
      </c>
      <c r="B42" s="11" t="s">
        <v>59</v>
      </c>
      <c r="C42" s="8"/>
      <c r="D42" s="9" t="s">
        <v>19</v>
      </c>
      <c r="E42" s="1">
        <v>30</v>
      </c>
      <c r="F42" s="5"/>
      <c r="G42" s="2"/>
      <c r="H42" s="2">
        <f t="shared" si="0"/>
        <v>0</v>
      </c>
    </row>
    <row r="43" spans="1:8" ht="38.25" customHeight="1">
      <c r="A43" s="1">
        <v>42</v>
      </c>
      <c r="B43" s="11" t="s">
        <v>60</v>
      </c>
      <c r="C43" s="8"/>
      <c r="D43" s="9" t="s">
        <v>19</v>
      </c>
      <c r="E43" s="1">
        <v>9</v>
      </c>
      <c r="F43" s="2"/>
      <c r="G43" s="2"/>
      <c r="H43" s="2">
        <f t="shared" si="0"/>
        <v>0</v>
      </c>
    </row>
    <row r="44" spans="1:8" ht="38.25" customHeight="1">
      <c r="A44" s="1">
        <v>43</v>
      </c>
      <c r="B44" s="11" t="s">
        <v>61</v>
      </c>
      <c r="C44" s="8"/>
      <c r="D44" s="9" t="s">
        <v>19</v>
      </c>
      <c r="E44" s="1">
        <v>30</v>
      </c>
      <c r="F44" s="2"/>
      <c r="G44" s="2"/>
      <c r="H44" s="2">
        <f t="shared" si="0"/>
        <v>0</v>
      </c>
    </row>
    <row r="45" spans="1:8" ht="38.25" customHeight="1">
      <c r="A45" s="1">
        <v>44</v>
      </c>
      <c r="B45" s="11" t="s">
        <v>62</v>
      </c>
      <c r="C45" s="8"/>
      <c r="D45" s="9" t="s">
        <v>19</v>
      </c>
      <c r="E45" s="1">
        <v>20</v>
      </c>
      <c r="F45" s="2"/>
      <c r="G45" s="2"/>
      <c r="H45" s="2">
        <f t="shared" si="0"/>
        <v>0</v>
      </c>
    </row>
    <row r="46" spans="1:8" ht="38.25" customHeight="1">
      <c r="A46" s="1">
        <v>45</v>
      </c>
      <c r="B46" s="11" t="s">
        <v>63</v>
      </c>
      <c r="C46" s="8"/>
      <c r="D46" s="9" t="s">
        <v>19</v>
      </c>
      <c r="E46" s="1">
        <v>100</v>
      </c>
      <c r="F46" s="2"/>
      <c r="G46" s="2"/>
      <c r="H46" s="2">
        <f t="shared" si="0"/>
        <v>0</v>
      </c>
    </row>
    <row r="47" spans="1:8" ht="38.25" customHeight="1">
      <c r="A47" s="1">
        <v>46</v>
      </c>
      <c r="B47" s="11" t="s">
        <v>64</v>
      </c>
      <c r="C47" s="8"/>
      <c r="D47" s="9" t="s">
        <v>19</v>
      </c>
      <c r="E47" s="1">
        <v>10</v>
      </c>
      <c r="F47" s="2"/>
      <c r="G47" s="2"/>
      <c r="H47" s="2">
        <f t="shared" si="0"/>
        <v>0</v>
      </c>
    </row>
    <row r="48" spans="1:8" ht="38.25" customHeight="1">
      <c r="A48" s="1">
        <v>47</v>
      </c>
      <c r="B48" s="11" t="s">
        <v>65</v>
      </c>
      <c r="C48" s="8"/>
      <c r="D48" s="9" t="s">
        <v>19</v>
      </c>
      <c r="E48" s="1">
        <v>40</v>
      </c>
      <c r="F48" s="2"/>
      <c r="G48" s="2"/>
      <c r="H48" s="2">
        <f t="shared" si="0"/>
        <v>0</v>
      </c>
    </row>
    <row r="49" spans="1:8" ht="38.25" customHeight="1">
      <c r="A49" s="1">
        <v>48</v>
      </c>
      <c r="B49" s="11" t="s">
        <v>66</v>
      </c>
      <c r="C49" s="8"/>
      <c r="D49" s="9" t="s">
        <v>19</v>
      </c>
      <c r="E49" s="1">
        <v>30</v>
      </c>
      <c r="F49" s="2"/>
      <c r="G49" s="2"/>
      <c r="H49" s="2">
        <f t="shared" si="0"/>
        <v>0</v>
      </c>
    </row>
    <row r="50" spans="1:8" ht="38.25" customHeight="1">
      <c r="A50" s="1">
        <v>49</v>
      </c>
      <c r="B50" s="11" t="s">
        <v>67</v>
      </c>
      <c r="C50" s="8"/>
      <c r="D50" s="9" t="s">
        <v>19</v>
      </c>
      <c r="E50" s="1">
        <v>75</v>
      </c>
      <c r="F50" s="2"/>
      <c r="G50" s="2"/>
      <c r="H50" s="2">
        <f t="shared" si="0"/>
        <v>0</v>
      </c>
    </row>
    <row r="51" spans="1:8" ht="38.25" customHeight="1">
      <c r="A51" s="1">
        <v>50</v>
      </c>
      <c r="B51" s="11" t="s">
        <v>68</v>
      </c>
      <c r="C51" s="8"/>
      <c r="D51" s="9" t="s">
        <v>19</v>
      </c>
      <c r="E51" s="1">
        <v>20</v>
      </c>
      <c r="F51" s="2"/>
      <c r="G51" s="2"/>
      <c r="H51" s="2">
        <f t="shared" si="0"/>
        <v>0</v>
      </c>
    </row>
    <row r="52" ht="21" customHeight="1"/>
    <row r="53" spans="6:8" ht="11.25">
      <c r="F53" s="4" t="s">
        <v>9</v>
      </c>
      <c r="H53" s="6">
        <f>SUM(H2:H51)</f>
        <v>0</v>
      </c>
    </row>
    <row r="55" spans="6:8" ht="22.5">
      <c r="F55" s="4" t="s">
        <v>10</v>
      </c>
      <c r="H55" s="6"/>
    </row>
    <row r="57" spans="6:8" ht="11.25">
      <c r="F57" s="4" t="s">
        <v>11</v>
      </c>
      <c r="H57" s="6">
        <f>H53*H55/100</f>
        <v>0</v>
      </c>
    </row>
    <row r="59" spans="6:8" ht="22.5">
      <c r="F59" s="4" t="s">
        <v>12</v>
      </c>
      <c r="H59" s="6">
        <f>H53-H57</f>
        <v>0</v>
      </c>
    </row>
    <row r="61" spans="6:8" ht="11.25">
      <c r="F61" s="4" t="s">
        <v>13</v>
      </c>
      <c r="H61" s="6">
        <f>23*H59/100</f>
        <v>0</v>
      </c>
    </row>
    <row r="63" spans="6:8" ht="11.25">
      <c r="F63" s="4" t="s">
        <v>14</v>
      </c>
      <c r="H63" s="6">
        <f>H59+H61</f>
        <v>0</v>
      </c>
    </row>
    <row r="65" spans="6:8" ht="11.25">
      <c r="F65" s="6" t="s">
        <v>15</v>
      </c>
      <c r="G65" s="6"/>
      <c r="H65" s="6"/>
    </row>
    <row r="67" spans="6:8" ht="22.5">
      <c r="F67" s="6" t="s">
        <v>16</v>
      </c>
      <c r="G67" s="6"/>
      <c r="H67" s="6"/>
    </row>
    <row r="68" ht="11.25">
      <c r="F68" s="7" t="s">
        <v>17</v>
      </c>
    </row>
    <row r="73" ht="11.25">
      <c r="B73" s="2" t="s">
        <v>18</v>
      </c>
    </row>
    <row r="74" ht="60.75" customHeight="1">
      <c r="B74" s="2" t="s">
        <v>22</v>
      </c>
    </row>
    <row r="75" ht="39" customHeight="1">
      <c r="B75" s="2" t="s">
        <v>20</v>
      </c>
    </row>
  </sheetData>
  <sheetProtection/>
  <printOptions/>
  <pageMargins left="0.7480314960629921" right="0.7480314960629921" top="1.141732283464567" bottom="0.984251968503937" header="0.5118110236220472" footer="0.5118110236220472"/>
  <pageSetup firstPageNumber="1" useFirstPageNumber="1" horizontalDpi="300" verticalDpi="300" orientation="landscape" paperSize="9" r:id="rId1"/>
  <headerFooter alignWithMargins="0">
    <oddHeader xml:space="preserve">&amp;L&amp;"Verdana,Bold"PLOVPUT d.o.o. Split
Obala Lazareta 1, Split&amp;C&amp;"Verdana,Bold"
SPECIFIKACIJA ARTIKALA U PREDMETU JAVNE NABAVE 
PROFILI, CIJEVI I LIMOVI - INOX  (EBN 34/2011 M) 
&amp;R&amp;"Verdana,Bold"PRILOG D. </oddHeader>
    <oddFooter>&amp;R&amp;P</oddFooter>
    <firstHeader>&amp;L&amp;"Arial,Bold"PLOVPUT d.o.o. Split
Obala Lazareta 1, Split&amp;C&amp;"Arial,Bold"
SPECIFIKACIJA ARTIKALA U PREDMETU JAVNE NABAVE 
SREDSTAVA ZA ODRŽAVANJE ČISTOĆE&amp;R&amp;"Arial,Bold"EBN: 29/2010 M</firstHeader>
    <firstFooter>&amp;R&amp;P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B2"/>
  <sheetViews>
    <sheetView zoomScalePageLayoutView="0" workbookViewId="0" topLeftCell="A1">
      <selection activeCell="A1" sqref="A1"/>
    </sheetView>
  </sheetViews>
  <sheetFormatPr defaultColWidth="9.140625" defaultRowHeight="12.75"/>
  <sheetData>
    <row r="2" ht="12.75">
      <c r="B2" t="s">
        <v>4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Željko Višić</cp:lastModifiedBy>
  <cp:lastPrinted>2011-06-10T07:16:47Z</cp:lastPrinted>
  <dcterms:created xsi:type="dcterms:W3CDTF">2010-04-27T09:40:17Z</dcterms:created>
  <dcterms:modified xsi:type="dcterms:W3CDTF">2011-06-10T07:25:24Z</dcterms:modified>
  <cp:category/>
  <cp:version/>
  <cp:contentType/>
  <cp:contentStatus/>
</cp:coreProperties>
</file>